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igicorner-my.sharepoint.com/personal/thomas_masse_technipfmc_com/Documents/Documents/Perso/sport/Huskies/Ligue/Administratif/"/>
    </mc:Choice>
  </mc:AlternateContent>
  <xr:revisionPtr revIDLastSave="0" documentId="8_{01280634-0E3D-45FD-99A5-CE8E40B94C2E}" xr6:coauthVersionLast="47" xr6:coauthVersionMax="47" xr10:uidLastSave="{00000000-0000-0000-0000-000000000000}"/>
  <bookViews>
    <workbookView xWindow="-108" yWindow="-108" windowWidth="23256" windowHeight="12720"/>
  </bookViews>
  <sheets>
    <sheet name="Note de frais" sheetId="65" r:id="rId1"/>
  </sheets>
  <definedNames>
    <definedName name="_xlnm.Print_Area" localSheetId="0">'Note de frais'!$A$1:$O$60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65" l="1"/>
  <c r="G39" i="65"/>
  <c r="G38" i="65"/>
  <c r="G24" i="65"/>
  <c r="G58" i="65"/>
  <c r="H57" i="65" s="1"/>
  <c r="G34" i="65"/>
  <c r="H34" i="65" s="1"/>
  <c r="G20" i="65"/>
  <c r="G21" i="65"/>
  <c r="G22" i="65"/>
  <c r="G23" i="65"/>
  <c r="G25" i="65"/>
  <c r="G26" i="65"/>
  <c r="G27" i="65"/>
  <c r="G19" i="65"/>
  <c r="H26" i="65" s="1"/>
  <c r="G56" i="65"/>
  <c r="G52" i="65"/>
  <c r="G53" i="65"/>
  <c r="G51" i="65"/>
  <c r="H52" i="65" s="1"/>
  <c r="G48" i="65"/>
  <c r="G47" i="65"/>
  <c r="G43" i="65"/>
  <c r="G44" i="65"/>
  <c r="G35" i="65"/>
  <c r="G31" i="65"/>
  <c r="G57" i="65"/>
  <c r="G42" i="65"/>
  <c r="H43" i="65" s="1"/>
  <c r="A29" i="65"/>
  <c r="A33" i="65" s="1"/>
  <c r="A37" i="65" s="1"/>
  <c r="H47" i="65"/>
  <c r="H38" i="65"/>
  <c r="H30" i="65"/>
  <c r="H60" i="65" l="1"/>
</calcChain>
</file>

<file path=xl/sharedStrings.xml><?xml version="1.0" encoding="utf-8"?>
<sst xmlns="http://schemas.openxmlformats.org/spreadsheetml/2006/main" count="56" uniqueCount="53">
  <si>
    <t>Intitulé</t>
  </si>
  <si>
    <t>Coût unitaire</t>
  </si>
  <si>
    <t>Quantité</t>
  </si>
  <si>
    <t>Repas</t>
  </si>
  <si>
    <t>TOTAL</t>
  </si>
  <si>
    <t>N° Compte</t>
  </si>
  <si>
    <t>Nbre   de pers</t>
  </si>
  <si>
    <t>Lieu :</t>
  </si>
  <si>
    <t xml:space="preserve">Au : </t>
  </si>
  <si>
    <t>Avion</t>
  </si>
  <si>
    <t>Location de Véhicule</t>
  </si>
  <si>
    <t>Chap</t>
  </si>
  <si>
    <t>Nuit en Province</t>
  </si>
  <si>
    <t>Noms des personnes accompagnées:</t>
  </si>
  <si>
    <t>……………………………………………</t>
  </si>
  <si>
    <t xml:space="preserve">Du : </t>
  </si>
  <si>
    <t xml:space="preserve">Nom et Prénom : </t>
  </si>
  <si>
    <t xml:space="preserve">Adresse : </t>
  </si>
  <si>
    <t xml:space="preserve">Code postal et ville : </t>
  </si>
  <si>
    <t>Parking</t>
  </si>
  <si>
    <t>N° CHEQUE :</t>
  </si>
  <si>
    <t>DATE :</t>
  </si>
  <si>
    <t>Observations :</t>
  </si>
  <si>
    <t>TRANSPORT</t>
  </si>
  <si>
    <t>MATERIEL</t>
  </si>
  <si>
    <t>REMUNERATION</t>
  </si>
  <si>
    <t>ADHESION</t>
  </si>
  <si>
    <t>SECRETARIAT</t>
  </si>
  <si>
    <t>DIVERS</t>
  </si>
  <si>
    <t>SOUS TOTAL</t>
  </si>
  <si>
    <t>SIGNATURES</t>
  </si>
  <si>
    <t>&amp;</t>
  </si>
  <si>
    <t>OBJET DE LA MISSION</t>
  </si>
  <si>
    <t>INTITULE</t>
  </si>
  <si>
    <t xml:space="preserve">MODE : </t>
  </si>
  <si>
    <t>N° Chrono :</t>
  </si>
  <si>
    <t>Deux roues motorisées</t>
  </si>
  <si>
    <t>Transport en commun</t>
  </si>
  <si>
    <t>Péage (sur justificatifs)</t>
  </si>
  <si>
    <t>IMPUTATION COMPTABLE</t>
  </si>
  <si>
    <r>
      <t xml:space="preserve">HEBERGEMENT : </t>
    </r>
    <r>
      <rPr>
        <sz val="11"/>
        <rFont val="Times New Roman"/>
        <family val="1"/>
      </rPr>
      <t xml:space="preserve">Remboursement plafonné des frais réels </t>
    </r>
    <r>
      <rPr>
        <b/>
        <sz val="11"/>
        <rFont val="Times New Roman"/>
        <family val="1"/>
      </rPr>
      <t>Petit déjeuner inclus</t>
    </r>
  </si>
  <si>
    <r>
      <t xml:space="preserve">RESTAURATION : </t>
    </r>
    <r>
      <rPr>
        <sz val="11"/>
        <rFont val="Times New Roman"/>
        <family val="1"/>
      </rPr>
      <t>Remboursement plafonné des frais réels</t>
    </r>
  </si>
  <si>
    <t>Date de début de la Mission :</t>
  </si>
  <si>
    <t>Véhicule personnel (plafonné à 210 €)</t>
  </si>
  <si>
    <t>Carburant (location véhicule)</t>
  </si>
  <si>
    <r>
      <t xml:space="preserve">Train </t>
    </r>
    <r>
      <rPr>
        <sz val="11"/>
        <rFont val="Times New Roman"/>
        <family val="1"/>
      </rPr>
      <t>(base tarif SNCF 2è classe)</t>
    </r>
  </si>
  <si>
    <t xml:space="preserve">Nuit en Ile de France </t>
  </si>
  <si>
    <t xml:space="preserve">DEMANDEUR </t>
  </si>
  <si>
    <t xml:space="preserve">RESPONSABLE PROJET </t>
  </si>
  <si>
    <t xml:space="preserve">TRESORIER </t>
  </si>
  <si>
    <t xml:space="preserve">PRESIDENT </t>
  </si>
  <si>
    <t>LIGNE BUDGETAIRE :</t>
  </si>
  <si>
    <t>NOTE DE FRAIS LIGUE NORMANDIE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</si>
</sst>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8" formatCode="#,##0.00\ &quot;€&quot;"/>
  </numFmts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2" borderId="8" xfId="0" applyFont="1" applyFill="1" applyBorder="1"/>
    <xf numFmtId="0" fontId="9" fillId="2" borderId="9" xfId="0" applyFont="1" applyFill="1" applyBorder="1"/>
    <xf numFmtId="0" fontId="9" fillId="2" borderId="0" xfId="0" applyFont="1" applyFill="1" applyBorder="1"/>
    <xf numFmtId="2" fontId="15" fillId="2" borderId="6" xfId="0" applyNumberFormat="1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7" fillId="2" borderId="0" xfId="0" applyFont="1" applyFill="1" applyBorder="1"/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2" fontId="18" fillId="2" borderId="6" xfId="0" applyNumberFormat="1" applyFont="1" applyFill="1" applyBorder="1" applyAlignment="1">
      <alignment vertical="center"/>
    </xf>
    <xf numFmtId="4" fontId="15" fillId="2" borderId="6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15" fillId="2" borderId="6" xfId="0" applyFont="1" applyFill="1" applyBorder="1" applyAlignment="1">
      <alignment vertical="center"/>
    </xf>
    <xf numFmtId="176" fontId="15" fillId="2" borderId="6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center" vertical="center"/>
    </xf>
    <xf numFmtId="0" fontId="7" fillId="2" borderId="14" xfId="0" applyFont="1" applyFill="1" applyBorder="1"/>
    <xf numFmtId="0" fontId="7" fillId="2" borderId="12" xfId="0" applyFont="1" applyFill="1" applyBorder="1"/>
    <xf numFmtId="2" fontId="18" fillId="2" borderId="0" xfId="0" applyNumberFormat="1" applyFont="1" applyFill="1" applyBorder="1"/>
    <xf numFmtId="0" fontId="18" fillId="2" borderId="0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/>
    <xf numFmtId="0" fontId="9" fillId="2" borderId="12" xfId="0" applyFont="1" applyFill="1" applyBorder="1"/>
    <xf numFmtId="178" fontId="8" fillId="4" borderId="15" xfId="0" applyNumberFormat="1" applyFont="1" applyFill="1" applyBorder="1" applyAlignment="1">
      <alignment horizontal="center" vertical="center"/>
    </xf>
    <xf numFmtId="0" fontId="6" fillId="2" borderId="8" xfId="0" applyFont="1" applyFill="1" applyBorder="1"/>
    <xf numFmtId="0" fontId="6" fillId="2" borderId="0" xfId="0" applyFont="1" applyFill="1" applyBorder="1"/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178" fontId="14" fillId="2" borderId="16" xfId="0" applyNumberFormat="1" applyFont="1" applyFill="1" applyBorder="1" applyAlignment="1">
      <alignment horizontal="center" vertical="center"/>
    </xf>
    <xf numFmtId="178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4" borderId="12" xfId="0" applyFont="1" applyFill="1" applyBorder="1"/>
    <xf numFmtId="0" fontId="19" fillId="3" borderId="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0" fillId="5" borderId="0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15" fillId="5" borderId="1" xfId="0" applyFont="1" applyFill="1" applyBorder="1"/>
    <xf numFmtId="0" fontId="7" fillId="5" borderId="2" xfId="0" applyFont="1" applyFill="1" applyBorder="1"/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/>
    <xf numFmtId="0" fontId="13" fillId="5" borderId="0" xfId="0" applyFont="1" applyFill="1" applyBorder="1" applyAlignment="1"/>
    <xf numFmtId="0" fontId="13" fillId="5" borderId="3" xfId="0" applyFont="1" applyFill="1" applyBorder="1"/>
    <xf numFmtId="0" fontId="8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/>
    </xf>
    <xf numFmtId="0" fontId="17" fillId="5" borderId="20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0" xfId="0" applyFont="1" applyFill="1" applyBorder="1"/>
    <xf numFmtId="0" fontId="14" fillId="5" borderId="0" xfId="0" applyFont="1" applyFill="1" applyBorder="1"/>
    <xf numFmtId="0" fontId="8" fillId="5" borderId="0" xfId="0" applyFont="1" applyFill="1" applyBorder="1" applyAlignment="1">
      <alignment horizontal="right"/>
    </xf>
    <xf numFmtId="0" fontId="17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 wrapText="1"/>
    </xf>
    <xf numFmtId="0" fontId="7" fillId="5" borderId="22" xfId="0" applyFont="1" applyFill="1" applyBorder="1"/>
    <xf numFmtId="0" fontId="8" fillId="5" borderId="1" xfId="0" applyFont="1" applyFill="1" applyBorder="1" applyAlignment="1"/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center"/>
    </xf>
    <xf numFmtId="0" fontId="7" fillId="5" borderId="23" xfId="0" applyFont="1" applyFill="1" applyBorder="1"/>
    <xf numFmtId="0" fontId="7" fillId="5" borderId="3" xfId="0" applyFont="1" applyFill="1" applyBorder="1"/>
    <xf numFmtId="0" fontId="20" fillId="4" borderId="2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9" fillId="5" borderId="0" xfId="0" applyFont="1" applyFill="1" applyBorder="1"/>
    <xf numFmtId="0" fontId="11" fillId="5" borderId="0" xfId="0" applyFont="1" applyFill="1" applyBorder="1"/>
    <xf numFmtId="0" fontId="12" fillId="5" borderId="23" xfId="0" applyFont="1" applyFill="1" applyBorder="1" applyAlignment="1"/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13" fillId="5" borderId="0" xfId="0" applyFont="1" applyFill="1" applyBorder="1"/>
    <xf numFmtId="0" fontId="12" fillId="5" borderId="23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Border="1"/>
    <xf numFmtId="0" fontId="14" fillId="5" borderId="3" xfId="0" applyFont="1" applyFill="1" applyBorder="1"/>
    <xf numFmtId="0" fontId="8" fillId="5" borderId="23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4" fillId="5" borderId="0" xfId="0" applyFont="1" applyFill="1" applyBorder="1" applyAlignment="1"/>
    <xf numFmtId="0" fontId="17" fillId="5" borderId="27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6" fillId="5" borderId="0" xfId="0" applyFont="1" applyFill="1" applyBorder="1"/>
    <xf numFmtId="0" fontId="15" fillId="5" borderId="28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/>
    </xf>
    <xf numFmtId="0" fontId="15" fillId="5" borderId="3" xfId="0" applyFont="1" applyFill="1" applyBorder="1"/>
    <xf numFmtId="0" fontId="15" fillId="5" borderId="23" xfId="0" applyFont="1" applyFill="1" applyBorder="1"/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/>
    </xf>
    <xf numFmtId="0" fontId="6" fillId="2" borderId="31" xfId="0" applyFont="1" applyFill="1" applyBorder="1"/>
    <xf numFmtId="0" fontId="16" fillId="3" borderId="3" xfId="0" applyFont="1" applyFill="1" applyBorder="1" applyAlignment="1">
      <alignment horizontal="center"/>
    </xf>
    <xf numFmtId="0" fontId="9" fillId="2" borderId="23" xfId="0" applyFont="1" applyFill="1" applyBorder="1"/>
    <xf numFmtId="0" fontId="7" fillId="3" borderId="32" xfId="0" applyFont="1" applyFill="1" applyBorder="1" applyAlignment="1">
      <alignment horizontal="center"/>
    </xf>
    <xf numFmtId="0" fontId="7" fillId="2" borderId="3" xfId="0" applyFont="1" applyFill="1" applyBorder="1"/>
    <xf numFmtId="0" fontId="19" fillId="3" borderId="3" xfId="0" applyFont="1" applyFill="1" applyBorder="1" applyAlignment="1">
      <alignment horizontal="center"/>
    </xf>
    <xf numFmtId="0" fontId="18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6" fillId="2" borderId="23" xfId="0" applyFont="1" applyFill="1" applyBorder="1"/>
    <xf numFmtId="0" fontId="19" fillId="0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9" fillId="3" borderId="32" xfId="0" applyFont="1" applyFill="1" applyBorder="1" applyAlignment="1">
      <alignment horizontal="center" vertical="center"/>
    </xf>
    <xf numFmtId="0" fontId="7" fillId="2" borderId="33" xfId="0" applyFont="1" applyFill="1" applyBorder="1"/>
    <xf numFmtId="0" fontId="7" fillId="2" borderId="32" xfId="0" applyFont="1" applyFill="1" applyBorder="1"/>
    <xf numFmtId="49" fontId="8" fillId="2" borderId="32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/>
    </xf>
    <xf numFmtId="0" fontId="9" fillId="2" borderId="3" xfId="0" applyFont="1" applyFill="1" applyBorder="1"/>
    <xf numFmtId="14" fontId="8" fillId="2" borderId="32" xfId="0" applyNumberFormat="1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 vertical="center"/>
    </xf>
    <xf numFmtId="0" fontId="9" fillId="2" borderId="34" xfId="0" applyFont="1" applyFill="1" applyBorder="1"/>
    <xf numFmtId="0" fontId="14" fillId="2" borderId="3" xfId="0" applyFont="1" applyFill="1" applyBorder="1" applyAlignment="1">
      <alignment horizontal="center" vertical="center"/>
    </xf>
    <xf numFmtId="0" fontId="7" fillId="2" borderId="24" xfId="0" applyFont="1" applyFill="1" applyBorder="1"/>
    <xf numFmtId="0" fontId="16" fillId="2" borderId="4" xfId="0" applyFont="1" applyFill="1" applyBorder="1"/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662940</xdr:colOff>
      <xdr:row>5</xdr:row>
      <xdr:rowOff>30480</xdr:rowOff>
    </xdr:from>
    <xdr:to>
      <xdr:col>2</xdr:col>
      <xdr:colOff>914400</xdr:colOff>
      <xdr:row>5</xdr:row>
      <xdr:rowOff>304800</xdr:rowOff>
    </xdr:to>
    <xdr:sp macro="" textlink="">
      <xdr:nvSpPr>
        <xdr:cNvPr id="64946" name="Text Box 1">
          <a:extLst>
            <a:ext uri="{FF2B5EF4-FFF2-40B4-BE49-F238E27FC236}">
              <a16:creationId xmlns:a16="http://schemas.microsoft.com/office/drawing/2014/main" id="{DB378EEC-30B1-41BC-9A67-4A52FEF8128E}"/>
            </a:ext>
          </a:extLst>
        </xdr:cNvPr>
        <xdr:cNvSpPr txBox="1">
          <a:spLocks noChangeArrowheads="1"/>
        </xdr:cNvSpPr>
      </xdr:nvSpPr>
      <xdr:spPr bwMode="auto">
        <a:xfrm>
          <a:off x="2461260" y="1181100"/>
          <a:ext cx="251460" cy="2362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419100</xdr:colOff>
      <xdr:row>5</xdr:row>
      <xdr:rowOff>30480</xdr:rowOff>
    </xdr:from>
    <xdr:to>
      <xdr:col>5</xdr:col>
      <xdr:colOff>0</xdr:colOff>
      <xdr:row>6</xdr:row>
      <xdr:rowOff>0</xdr:rowOff>
    </xdr:to>
    <xdr:sp macro="" textlink="">
      <xdr:nvSpPr>
        <xdr:cNvPr id="64947" name="Text Box 2">
          <a:extLst>
            <a:ext uri="{FF2B5EF4-FFF2-40B4-BE49-F238E27FC236}">
              <a16:creationId xmlns:a16="http://schemas.microsoft.com/office/drawing/2014/main" id="{F7E778D2-90BE-486C-AAA8-17CE345406F6}"/>
            </a:ext>
          </a:extLst>
        </xdr:cNvPr>
        <xdr:cNvSpPr txBox="1">
          <a:spLocks noChangeArrowheads="1"/>
        </xdr:cNvSpPr>
      </xdr:nvSpPr>
      <xdr:spPr bwMode="auto">
        <a:xfrm>
          <a:off x="4107180" y="1181100"/>
          <a:ext cx="243840" cy="2362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228600</xdr:colOff>
      <xdr:row>5</xdr:row>
      <xdr:rowOff>30480</xdr:rowOff>
    </xdr:from>
    <xdr:to>
      <xdr:col>7</xdr:col>
      <xdr:colOff>495300</xdr:colOff>
      <xdr:row>6</xdr:row>
      <xdr:rowOff>0</xdr:rowOff>
    </xdr:to>
    <xdr:sp macro="" textlink="">
      <xdr:nvSpPr>
        <xdr:cNvPr id="64948" name="Text Box 3">
          <a:extLst>
            <a:ext uri="{FF2B5EF4-FFF2-40B4-BE49-F238E27FC236}">
              <a16:creationId xmlns:a16="http://schemas.microsoft.com/office/drawing/2014/main" id="{93234FCC-CED5-4105-A3DD-0DC77D8C786C}"/>
            </a:ext>
          </a:extLst>
        </xdr:cNvPr>
        <xdr:cNvSpPr txBox="1">
          <a:spLocks noChangeArrowheads="1"/>
        </xdr:cNvSpPr>
      </xdr:nvSpPr>
      <xdr:spPr bwMode="auto">
        <a:xfrm>
          <a:off x="6096000" y="1181100"/>
          <a:ext cx="266700" cy="2362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741680</xdr:colOff>
      <xdr:row>4</xdr:row>
      <xdr:rowOff>166593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53DE778-06E6-4A00-BEFD-89A793384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30960" cy="1152112"/>
        </a:xfrm>
        <a:prstGeom prst="rect">
          <a:avLst/>
        </a:prstGeom>
      </xdr:spPr>
    </xdr:pic>
    <xdr:clientData/>
  </xdr:twoCellAnchor>
  <xdr:twoCellAnchor editAs="oneCell">
    <xdr:from>
      <xdr:col>13</xdr:col>
      <xdr:colOff>71120</xdr:colOff>
      <xdr:row>0</xdr:row>
      <xdr:rowOff>1</xdr:rowOff>
    </xdr:from>
    <xdr:to>
      <xdr:col>13</xdr:col>
      <xdr:colOff>1381760</xdr:colOff>
      <xdr:row>4</xdr:row>
      <xdr:rowOff>149003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600A945A-3E56-43D8-96FA-6ED5E5E96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2160" y="1"/>
          <a:ext cx="1310640" cy="113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zoomScale="75" zoomScaleNormal="75" zoomScaleSheetLayoutView="75" workbookViewId="0">
      <selection activeCell="T10" sqref="T10"/>
    </sheetView>
  </sheetViews>
  <sheetFormatPr baseColWidth="10" defaultRowHeight="13.2" x14ac:dyDescent="0.25"/>
  <cols>
    <col min="1" max="1" width="8.5546875" customWidth="1"/>
    <col min="2" max="3" width="17.6640625" customWidth="1"/>
    <col min="4" max="4" width="9.88671875" customWidth="1"/>
    <col min="5" max="5" width="9.6640625" customWidth="1"/>
    <col min="6" max="6" width="9" customWidth="1"/>
    <col min="7" max="7" width="13.109375" customWidth="1"/>
    <col min="8" max="8" width="18.6640625" customWidth="1"/>
    <col min="9" max="9" width="3.6640625" customWidth="1"/>
    <col min="10" max="10" width="13.88671875" customWidth="1"/>
    <col min="11" max="11" width="2.6640625" customWidth="1"/>
    <col min="12" max="12" width="7.6640625" customWidth="1"/>
    <col min="13" max="13" width="7.5546875" customWidth="1"/>
    <col min="14" max="14" width="20.44140625" customWidth="1"/>
    <col min="15" max="15" width="11.44140625" hidden="1" customWidth="1"/>
  </cols>
  <sheetData>
    <row r="1" spans="1:18" ht="17.399999999999999" x14ac:dyDescent="0.3">
      <c r="A1" s="120"/>
      <c r="B1" s="102"/>
      <c r="C1" s="102"/>
      <c r="D1" s="102"/>
      <c r="E1" s="102"/>
      <c r="F1" s="102"/>
      <c r="G1" s="102"/>
      <c r="H1" s="121"/>
      <c r="I1" s="122"/>
      <c r="J1" s="122"/>
      <c r="K1" s="123"/>
      <c r="L1" s="102"/>
      <c r="M1" s="102"/>
      <c r="N1" s="104"/>
    </row>
    <row r="2" spans="1:18" x14ac:dyDescent="0.25">
      <c r="A2" s="124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25"/>
    </row>
    <row r="3" spans="1:18" ht="18.600000000000001" x14ac:dyDescent="0.3">
      <c r="A3" s="126" t="s">
        <v>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27"/>
    </row>
    <row r="4" spans="1:18" ht="28.2" x14ac:dyDescent="0.5">
      <c r="A4" s="124"/>
      <c r="B4" s="118"/>
      <c r="C4" s="118"/>
      <c r="D4" s="118"/>
      <c r="E4" s="118"/>
      <c r="F4" s="118"/>
      <c r="G4" s="128"/>
      <c r="H4" s="100"/>
      <c r="I4" s="100"/>
      <c r="J4" s="100"/>
      <c r="K4" s="100"/>
      <c r="L4" s="100"/>
      <c r="M4" s="129"/>
      <c r="N4" s="125"/>
    </row>
    <row r="5" spans="1:18" x14ac:dyDescent="0.25">
      <c r="A5" s="124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25"/>
    </row>
    <row r="6" spans="1:18" ht="21" x14ac:dyDescent="0.4">
      <c r="A6" s="130"/>
      <c r="B6" s="131"/>
      <c r="C6" s="118"/>
      <c r="D6" s="131"/>
      <c r="E6" s="131"/>
      <c r="F6" s="131"/>
      <c r="G6" s="131"/>
      <c r="H6" s="132"/>
      <c r="I6" s="133" t="s">
        <v>51</v>
      </c>
      <c r="J6" s="134"/>
      <c r="K6" s="134"/>
      <c r="L6" s="118"/>
      <c r="M6" s="115"/>
      <c r="N6" s="108"/>
    </row>
    <row r="7" spans="1:18" ht="8.25" customHeight="1" thickBot="1" x14ac:dyDescent="0.45">
      <c r="A7" s="135"/>
      <c r="B7" s="136"/>
      <c r="C7" s="136"/>
      <c r="D7" s="132"/>
      <c r="E7" s="132"/>
      <c r="F7" s="137"/>
      <c r="G7" s="137"/>
      <c r="H7" s="118"/>
      <c r="I7" s="134"/>
      <c r="J7" s="134"/>
      <c r="K7" s="134"/>
      <c r="L7" s="118"/>
      <c r="M7" s="115"/>
      <c r="N7" s="138"/>
    </row>
    <row r="8" spans="1:18" ht="23.1" customHeight="1" x14ac:dyDescent="0.3">
      <c r="A8" s="59" t="s">
        <v>33</v>
      </c>
      <c r="B8" s="60"/>
      <c r="C8" s="61"/>
      <c r="D8" s="101"/>
      <c r="E8" s="102"/>
      <c r="F8" s="102"/>
      <c r="G8" s="102"/>
      <c r="H8" s="103"/>
      <c r="I8" s="102"/>
      <c r="J8" s="102"/>
      <c r="K8" s="102"/>
      <c r="L8" s="102"/>
      <c r="M8" s="102"/>
      <c r="N8" s="104"/>
    </row>
    <row r="9" spans="1:18" ht="21" customHeight="1" x14ac:dyDescent="0.35">
      <c r="A9" s="62" t="s">
        <v>31</v>
      </c>
      <c r="B9" s="63"/>
      <c r="C9" s="64"/>
      <c r="D9" s="105"/>
      <c r="E9" s="106"/>
      <c r="F9" s="106"/>
      <c r="G9" s="106"/>
      <c r="H9" s="106"/>
      <c r="I9" s="106"/>
      <c r="J9" s="106"/>
      <c r="K9" s="107" t="s">
        <v>35</v>
      </c>
      <c r="L9" s="106"/>
      <c r="M9" s="106"/>
      <c r="N9" s="108"/>
    </row>
    <row r="10" spans="1:18" s="5" customFormat="1" ht="21" customHeight="1" thickBot="1" x14ac:dyDescent="0.3">
      <c r="A10" s="65" t="s">
        <v>32</v>
      </c>
      <c r="B10" s="66"/>
      <c r="C10" s="67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8" s="7" customFormat="1" ht="48.75" customHeight="1" x14ac:dyDescent="0.3">
      <c r="A11" s="139" t="s">
        <v>42</v>
      </c>
      <c r="B11" s="140"/>
      <c r="C11" s="140"/>
      <c r="D11" s="140"/>
      <c r="E11" s="140"/>
      <c r="F11" s="141"/>
      <c r="G11" s="111" t="s">
        <v>16</v>
      </c>
      <c r="H11" s="111"/>
      <c r="I11" s="112"/>
      <c r="J11" s="112"/>
      <c r="K11" s="112"/>
      <c r="L11" s="112"/>
      <c r="M11" s="112"/>
      <c r="N11" s="142"/>
      <c r="O11" s="6"/>
    </row>
    <row r="12" spans="1:18" ht="36.75" customHeight="1" x14ac:dyDescent="0.3">
      <c r="A12" s="139" t="s">
        <v>15</v>
      </c>
      <c r="B12" s="143"/>
      <c r="C12" s="144"/>
      <c r="D12" s="145"/>
      <c r="E12" s="145"/>
      <c r="F12" s="115"/>
      <c r="G12" s="116" t="s">
        <v>17</v>
      </c>
      <c r="H12" s="116"/>
      <c r="I12" s="113"/>
      <c r="J12" s="113"/>
      <c r="K12" s="113"/>
      <c r="L12" s="113"/>
      <c r="M12" s="113"/>
      <c r="N12" s="146"/>
    </row>
    <row r="13" spans="1:18" ht="36.75" customHeight="1" x14ac:dyDescent="0.3">
      <c r="A13" s="139" t="s">
        <v>8</v>
      </c>
      <c r="B13" s="143"/>
      <c r="C13" s="144"/>
      <c r="D13" s="114"/>
      <c r="E13" s="114"/>
      <c r="F13" s="115"/>
      <c r="G13" s="116" t="s">
        <v>18</v>
      </c>
      <c r="H13" s="116"/>
      <c r="I13" s="113"/>
      <c r="J13" s="113"/>
      <c r="K13" s="113"/>
      <c r="L13" s="113"/>
      <c r="M13" s="113"/>
      <c r="N13" s="146"/>
    </row>
    <row r="14" spans="1:18" s="1" customFormat="1" ht="18.75" customHeight="1" x14ac:dyDescent="0.3">
      <c r="A14" s="147" t="s">
        <v>7</v>
      </c>
      <c r="B14" s="148"/>
      <c r="C14" s="148"/>
      <c r="D14" s="114"/>
      <c r="E14" s="114"/>
      <c r="F14" s="115"/>
      <c r="G14" s="114"/>
      <c r="H14" s="117"/>
      <c r="I14" s="114"/>
      <c r="J14" s="114"/>
      <c r="K14" s="114"/>
      <c r="L14" s="114"/>
      <c r="M14" s="114"/>
      <c r="N14" s="149"/>
      <c r="Q14"/>
      <c r="R14"/>
    </row>
    <row r="15" spans="1:18" s="1" customFormat="1" ht="15" customHeight="1" x14ac:dyDescent="0.3">
      <c r="A15" s="147"/>
      <c r="B15" s="148"/>
      <c r="C15" s="148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49"/>
      <c r="Q15"/>
      <c r="R15"/>
    </row>
    <row r="16" spans="1:18" s="1" customFormat="1" ht="15" customHeight="1" x14ac:dyDescent="0.3">
      <c r="A16" s="150"/>
      <c r="B16" s="114"/>
      <c r="C16" s="114"/>
      <c r="D16" s="114"/>
      <c r="E16" s="118"/>
      <c r="F16" s="118"/>
      <c r="G16" s="118"/>
      <c r="H16" s="118"/>
      <c r="I16" s="118"/>
      <c r="J16" s="118"/>
      <c r="K16" s="118"/>
      <c r="L16" s="118"/>
      <c r="M16" s="118"/>
      <c r="N16" s="125"/>
      <c r="Q16"/>
      <c r="R16"/>
    </row>
    <row r="17" spans="1:15" ht="26.25" customHeight="1" x14ac:dyDescent="0.25">
      <c r="A17" s="151" t="s">
        <v>5</v>
      </c>
      <c r="B17" s="11" t="s">
        <v>11</v>
      </c>
      <c r="C17" s="11" t="s">
        <v>0</v>
      </c>
      <c r="D17" s="11" t="s">
        <v>1</v>
      </c>
      <c r="E17" s="11" t="s">
        <v>6</v>
      </c>
      <c r="F17" s="11" t="s">
        <v>2</v>
      </c>
      <c r="G17" s="12" t="s">
        <v>4</v>
      </c>
      <c r="H17" s="12" t="s">
        <v>29</v>
      </c>
      <c r="I17" s="119"/>
      <c r="J17" s="119"/>
      <c r="K17" s="119"/>
      <c r="L17" s="13"/>
      <c r="M17" s="14"/>
      <c r="N17" s="152"/>
    </row>
    <row r="18" spans="1:15" ht="18" x14ac:dyDescent="0.35">
      <c r="A18" s="153">
        <v>1</v>
      </c>
      <c r="B18" s="41" t="s">
        <v>23</v>
      </c>
      <c r="C18" s="15"/>
      <c r="D18" s="15"/>
      <c r="E18" s="15"/>
      <c r="F18" s="15"/>
      <c r="G18" s="16"/>
      <c r="H18" s="17"/>
      <c r="I18" s="17"/>
      <c r="J18" s="17"/>
      <c r="K18" s="17"/>
      <c r="L18" s="88" t="s">
        <v>30</v>
      </c>
      <c r="M18" s="89"/>
      <c r="N18" s="154"/>
    </row>
    <row r="19" spans="1:15" ht="21.9" customHeight="1" x14ac:dyDescent="0.25">
      <c r="A19" s="155"/>
      <c r="B19" s="49" t="s">
        <v>45</v>
      </c>
      <c r="C19" s="50"/>
      <c r="D19" s="18"/>
      <c r="E19" s="19"/>
      <c r="F19" s="20"/>
      <c r="G19" s="18">
        <f t="shared" ref="G19:G27" si="0">+D19*F19</f>
        <v>0</v>
      </c>
      <c r="H19" s="21" t="s">
        <v>13</v>
      </c>
      <c r="I19" s="22"/>
      <c r="J19" s="22"/>
      <c r="K19" s="22"/>
      <c r="L19" s="23"/>
      <c r="M19" s="24"/>
      <c r="N19" s="156"/>
    </row>
    <row r="20" spans="1:15" ht="21.9" customHeight="1" x14ac:dyDescent="0.25">
      <c r="A20" s="155"/>
      <c r="B20" s="49" t="s">
        <v>9</v>
      </c>
      <c r="C20" s="50"/>
      <c r="D20" s="18"/>
      <c r="E20" s="25"/>
      <c r="F20" s="20"/>
      <c r="G20" s="26">
        <f t="shared" si="0"/>
        <v>0</v>
      </c>
      <c r="H20" s="21" t="s">
        <v>14</v>
      </c>
      <c r="I20" s="22"/>
      <c r="J20" s="22"/>
      <c r="K20" s="22"/>
      <c r="L20" s="22"/>
      <c r="M20" s="22"/>
      <c r="N20" s="157"/>
    </row>
    <row r="21" spans="1:15" ht="21.9" customHeight="1" x14ac:dyDescent="0.35">
      <c r="A21" s="155"/>
      <c r="B21" s="49" t="s">
        <v>43</v>
      </c>
      <c r="C21" s="50"/>
      <c r="D21" s="18">
        <v>0.3</v>
      </c>
      <c r="E21" s="19"/>
      <c r="F21" s="20"/>
      <c r="G21" s="18">
        <f t="shared" si="0"/>
        <v>0</v>
      </c>
      <c r="H21" s="21" t="s">
        <v>14</v>
      </c>
      <c r="I21" s="27"/>
      <c r="J21" s="22"/>
      <c r="K21" s="22"/>
      <c r="L21" s="58" t="s">
        <v>47</v>
      </c>
      <c r="M21" s="58"/>
      <c r="N21" s="158"/>
    </row>
    <row r="22" spans="1:15" ht="21.9" customHeight="1" x14ac:dyDescent="0.25">
      <c r="A22" s="155"/>
      <c r="B22" s="49" t="s">
        <v>38</v>
      </c>
      <c r="C22" s="50"/>
      <c r="D22" s="18"/>
      <c r="E22" s="28"/>
      <c r="F22" s="20"/>
      <c r="G22" s="18">
        <f t="shared" si="0"/>
        <v>0</v>
      </c>
      <c r="H22" s="21" t="s">
        <v>14</v>
      </c>
      <c r="I22" s="22"/>
      <c r="J22" s="22"/>
      <c r="K22" s="22"/>
      <c r="L22" s="22"/>
      <c r="M22" s="22"/>
      <c r="N22" s="157"/>
      <c r="O22" s="2"/>
    </row>
    <row r="23" spans="1:15" ht="21.9" customHeight="1" x14ac:dyDescent="0.25">
      <c r="A23" s="155"/>
      <c r="B23" s="49" t="s">
        <v>37</v>
      </c>
      <c r="C23" s="50"/>
      <c r="D23" s="18"/>
      <c r="E23" s="19"/>
      <c r="F23" s="20"/>
      <c r="G23" s="18">
        <f t="shared" si="0"/>
        <v>0</v>
      </c>
      <c r="H23" s="21"/>
      <c r="I23" s="21"/>
      <c r="J23" s="22"/>
      <c r="K23" s="21"/>
      <c r="L23" s="21"/>
      <c r="M23" s="21"/>
      <c r="N23" s="159"/>
      <c r="O23" s="4"/>
    </row>
    <row r="24" spans="1:15" ht="21.9" customHeight="1" x14ac:dyDescent="0.25">
      <c r="A24" s="155"/>
      <c r="B24" s="49" t="s">
        <v>36</v>
      </c>
      <c r="C24" s="50"/>
      <c r="D24" s="29">
        <v>0.11799999999999999</v>
      </c>
      <c r="E24" s="19"/>
      <c r="F24" s="20"/>
      <c r="G24" s="18">
        <f t="shared" si="0"/>
        <v>0</v>
      </c>
      <c r="H24" s="21"/>
      <c r="I24" s="95" t="s">
        <v>39</v>
      </c>
      <c r="J24" s="96"/>
      <c r="K24" s="21"/>
      <c r="L24" s="21"/>
      <c r="M24" s="21"/>
      <c r="N24" s="159"/>
      <c r="O24" s="4"/>
    </row>
    <row r="25" spans="1:15" ht="21.9" customHeight="1" x14ac:dyDescent="0.25">
      <c r="A25" s="155"/>
      <c r="B25" s="49" t="s">
        <v>10</v>
      </c>
      <c r="C25" s="50"/>
      <c r="D25" s="18"/>
      <c r="E25" s="19"/>
      <c r="F25" s="20"/>
      <c r="G25" s="18">
        <f t="shared" si="0"/>
        <v>0</v>
      </c>
      <c r="H25" s="21"/>
      <c r="I25" s="97"/>
      <c r="J25" s="98"/>
      <c r="K25" s="22"/>
      <c r="L25" s="22"/>
      <c r="M25" s="22"/>
      <c r="N25" s="157"/>
      <c r="O25" s="2"/>
    </row>
    <row r="26" spans="1:15" ht="21.9" customHeight="1" x14ac:dyDescent="0.35">
      <c r="A26" s="155"/>
      <c r="B26" s="78" t="s">
        <v>44</v>
      </c>
      <c r="C26" s="79"/>
      <c r="D26" s="18"/>
      <c r="E26" s="19"/>
      <c r="F26" s="20"/>
      <c r="G26" s="18">
        <f t="shared" si="0"/>
        <v>0</v>
      </c>
      <c r="H26" s="45">
        <f>SUM(G19:G27)</f>
        <v>0</v>
      </c>
      <c r="I26" s="53">
        <v>62510000</v>
      </c>
      <c r="J26" s="54"/>
      <c r="K26" s="27"/>
      <c r="L26" s="58" t="s">
        <v>48</v>
      </c>
      <c r="M26" s="58"/>
      <c r="N26" s="158"/>
      <c r="O26" s="1"/>
    </row>
    <row r="27" spans="1:15" ht="21.9" customHeight="1" x14ac:dyDescent="0.25">
      <c r="A27" s="155"/>
      <c r="B27" s="78" t="s">
        <v>19</v>
      </c>
      <c r="C27" s="79"/>
      <c r="D27" s="18"/>
      <c r="E27" s="19"/>
      <c r="F27" s="20"/>
      <c r="G27" s="18">
        <f t="shared" si="0"/>
        <v>0</v>
      </c>
      <c r="H27" s="46"/>
      <c r="I27" s="55"/>
      <c r="J27" s="56"/>
      <c r="K27" s="27"/>
      <c r="L27" s="71"/>
      <c r="M27" s="71"/>
      <c r="N27" s="160"/>
      <c r="O27" s="1"/>
    </row>
    <row r="28" spans="1:15" ht="21.9" customHeight="1" x14ac:dyDescent="0.25">
      <c r="A28" s="155"/>
      <c r="B28" s="17"/>
      <c r="C28" s="21"/>
      <c r="D28" s="21"/>
      <c r="E28" s="21"/>
      <c r="F28" s="21"/>
      <c r="G28" s="21"/>
      <c r="H28" s="21"/>
      <c r="I28" s="21"/>
      <c r="J28" s="30"/>
      <c r="K28" s="27"/>
      <c r="L28" s="71"/>
      <c r="M28" s="71"/>
      <c r="N28" s="160"/>
      <c r="O28" s="1"/>
    </row>
    <row r="29" spans="1:15" ht="13.8" x14ac:dyDescent="0.25">
      <c r="A29" s="161">
        <f>A18+1</f>
        <v>2</v>
      </c>
      <c r="B29" s="42" t="s">
        <v>40</v>
      </c>
      <c r="C29" s="22"/>
      <c r="D29" s="22"/>
      <c r="E29" s="22"/>
      <c r="F29" s="22"/>
      <c r="G29" s="22"/>
      <c r="H29" s="22"/>
      <c r="I29" s="22"/>
      <c r="J29" s="22"/>
      <c r="K29" s="27"/>
      <c r="L29" s="71"/>
      <c r="M29" s="71"/>
      <c r="N29" s="160"/>
      <c r="O29" s="1"/>
    </row>
    <row r="30" spans="1:15" ht="21.9" customHeight="1" x14ac:dyDescent="0.35">
      <c r="A30" s="155"/>
      <c r="B30" s="49" t="s">
        <v>46</v>
      </c>
      <c r="C30" s="50"/>
      <c r="D30" s="18">
        <v>56</v>
      </c>
      <c r="E30" s="28"/>
      <c r="F30" s="20"/>
      <c r="G30" s="18">
        <f>D30*F30</f>
        <v>0</v>
      </c>
      <c r="H30" s="45">
        <f>SUM(G30:G31)</f>
        <v>0</v>
      </c>
      <c r="I30" s="53">
        <v>62560000</v>
      </c>
      <c r="J30" s="54"/>
      <c r="K30" s="27"/>
      <c r="L30" s="58" t="s">
        <v>49</v>
      </c>
      <c r="M30" s="58"/>
      <c r="N30" s="158"/>
      <c r="O30" s="1"/>
    </row>
    <row r="31" spans="1:15" ht="21.9" customHeight="1" x14ac:dyDescent="0.25">
      <c r="A31" s="155"/>
      <c r="B31" s="49" t="s">
        <v>12</v>
      </c>
      <c r="C31" s="50"/>
      <c r="D31" s="18">
        <v>51</v>
      </c>
      <c r="E31" s="28"/>
      <c r="F31" s="20"/>
      <c r="G31" s="18">
        <f>D31*F31</f>
        <v>0</v>
      </c>
      <c r="H31" s="46"/>
      <c r="I31" s="55"/>
      <c r="J31" s="56"/>
      <c r="K31" s="27"/>
      <c r="L31" s="71"/>
      <c r="M31" s="71"/>
      <c r="N31" s="160"/>
      <c r="O31" s="1"/>
    </row>
    <row r="32" spans="1:15" ht="21.9" customHeight="1" x14ac:dyDescent="0.25">
      <c r="A32" s="155"/>
      <c r="B32" s="17"/>
      <c r="C32" s="21"/>
      <c r="D32" s="21"/>
      <c r="E32" s="21"/>
      <c r="F32" s="21"/>
      <c r="G32" s="21"/>
      <c r="H32" s="21"/>
      <c r="I32" s="21"/>
      <c r="J32" s="27"/>
      <c r="K32" s="27"/>
      <c r="L32" s="71"/>
      <c r="M32" s="71"/>
      <c r="N32" s="160"/>
      <c r="O32" s="1"/>
    </row>
    <row r="33" spans="1:15" ht="13.8" x14ac:dyDescent="0.25">
      <c r="A33" s="161">
        <f>A29+1</f>
        <v>3</v>
      </c>
      <c r="B33" s="42" t="s">
        <v>41</v>
      </c>
      <c r="C33" s="22"/>
      <c r="D33" s="22"/>
      <c r="E33" s="22"/>
      <c r="F33" s="22"/>
      <c r="G33" s="22"/>
      <c r="H33" s="22"/>
      <c r="I33" s="22"/>
      <c r="J33" s="22"/>
      <c r="K33" s="27"/>
      <c r="L33" s="71"/>
      <c r="M33" s="71"/>
      <c r="N33" s="160"/>
      <c r="O33" s="1"/>
    </row>
    <row r="34" spans="1:15" ht="21.9" customHeight="1" x14ac:dyDescent="0.35">
      <c r="A34" s="155"/>
      <c r="B34" s="49" t="s">
        <v>3</v>
      </c>
      <c r="C34" s="50"/>
      <c r="D34" s="18">
        <v>15</v>
      </c>
      <c r="E34" s="28"/>
      <c r="F34" s="20"/>
      <c r="G34" s="18">
        <f>D34*F34</f>
        <v>0</v>
      </c>
      <c r="H34" s="45">
        <f>SUM(G34:G35)</f>
        <v>0</v>
      </c>
      <c r="I34" s="53">
        <v>62560000</v>
      </c>
      <c r="J34" s="54"/>
      <c r="K34" s="27"/>
      <c r="L34" s="58" t="s">
        <v>50</v>
      </c>
      <c r="M34" s="58"/>
      <c r="N34" s="158"/>
      <c r="O34" s="1"/>
    </row>
    <row r="35" spans="1:15" ht="21.9" customHeight="1" x14ac:dyDescent="0.25">
      <c r="A35" s="155"/>
      <c r="B35" s="49"/>
      <c r="C35" s="50"/>
      <c r="D35" s="18"/>
      <c r="E35" s="28"/>
      <c r="F35" s="20"/>
      <c r="G35" s="18">
        <f>D35*F35</f>
        <v>0</v>
      </c>
      <c r="H35" s="46"/>
      <c r="I35" s="55"/>
      <c r="J35" s="56"/>
      <c r="K35" s="27"/>
      <c r="L35" s="71"/>
      <c r="M35" s="71"/>
      <c r="N35" s="160"/>
      <c r="O35" s="1"/>
    </row>
    <row r="36" spans="1:15" ht="21.9" customHeight="1" x14ac:dyDescent="0.25">
      <c r="A36" s="155"/>
      <c r="B36" s="17"/>
      <c r="C36" s="21"/>
      <c r="D36" s="21"/>
      <c r="E36" s="21"/>
      <c r="F36" s="21"/>
      <c r="G36" s="21"/>
      <c r="H36" s="21"/>
      <c r="I36" s="21"/>
      <c r="J36" s="27"/>
      <c r="K36" s="27"/>
      <c r="L36" s="71"/>
      <c r="M36" s="71"/>
      <c r="N36" s="160"/>
      <c r="O36" s="1"/>
    </row>
    <row r="37" spans="1:15" ht="12.75" customHeight="1" x14ac:dyDescent="0.25">
      <c r="A37" s="161">
        <f>A33+1</f>
        <v>4</v>
      </c>
      <c r="B37" s="42" t="s">
        <v>24</v>
      </c>
      <c r="C37" s="22"/>
      <c r="D37" s="22"/>
      <c r="E37" s="22"/>
      <c r="F37" s="22"/>
      <c r="G37" s="22"/>
      <c r="H37" s="22"/>
      <c r="I37" s="22"/>
      <c r="J37" s="22"/>
      <c r="K37" s="27"/>
      <c r="L37" s="71"/>
      <c r="M37" s="71"/>
      <c r="N37" s="160"/>
      <c r="O37" s="1"/>
    </row>
    <row r="38" spans="1:15" ht="21.9" customHeight="1" x14ac:dyDescent="0.35">
      <c r="A38" s="155"/>
      <c r="B38" s="72"/>
      <c r="C38" s="73"/>
      <c r="D38" s="18"/>
      <c r="E38" s="28"/>
      <c r="F38" s="20"/>
      <c r="G38" s="18">
        <f>+D38*F38</f>
        <v>0</v>
      </c>
      <c r="H38" s="45">
        <f>SUM(G38:G39)</f>
        <v>0</v>
      </c>
      <c r="I38" s="91"/>
      <c r="J38" s="92"/>
      <c r="K38" s="27"/>
      <c r="L38" s="99"/>
      <c r="M38" s="99"/>
      <c r="N38" s="162"/>
      <c r="O38" s="1"/>
    </row>
    <row r="39" spans="1:15" ht="21.9" customHeight="1" x14ac:dyDescent="0.25">
      <c r="A39" s="155"/>
      <c r="B39" s="72"/>
      <c r="C39" s="73"/>
      <c r="D39" s="18"/>
      <c r="E39" s="28"/>
      <c r="F39" s="20"/>
      <c r="G39" s="18">
        <f>+D39*F39</f>
        <v>0</v>
      </c>
      <c r="H39" s="46"/>
      <c r="I39" s="93"/>
      <c r="J39" s="94"/>
      <c r="K39" s="27"/>
      <c r="L39" s="99"/>
      <c r="M39" s="99"/>
      <c r="N39" s="162"/>
      <c r="O39" s="1"/>
    </row>
    <row r="40" spans="1:15" ht="21.9" customHeight="1" x14ac:dyDescent="0.25">
      <c r="A40" s="155"/>
      <c r="B40" s="17"/>
      <c r="C40" s="21"/>
      <c r="D40" s="21"/>
      <c r="E40" s="21"/>
      <c r="F40" s="21"/>
      <c r="G40" s="21"/>
      <c r="H40" s="21"/>
      <c r="I40" s="21"/>
      <c r="J40" s="27"/>
      <c r="K40" s="27"/>
      <c r="L40" s="99"/>
      <c r="M40" s="99"/>
      <c r="N40" s="162"/>
      <c r="O40" s="1"/>
    </row>
    <row r="41" spans="1:15" ht="12.75" customHeight="1" x14ac:dyDescent="0.25">
      <c r="A41" s="161">
        <v>5</v>
      </c>
      <c r="B41" s="42" t="s">
        <v>25</v>
      </c>
      <c r="C41" s="22"/>
      <c r="D41" s="22"/>
      <c r="E41" s="22"/>
      <c r="F41" s="22"/>
      <c r="G41" s="22"/>
      <c r="H41" s="22"/>
      <c r="I41" s="22"/>
      <c r="J41" s="22"/>
      <c r="K41" s="27"/>
      <c r="L41" s="99"/>
      <c r="M41" s="99"/>
      <c r="N41" s="162"/>
      <c r="O41" s="1"/>
    </row>
    <row r="42" spans="1:15" ht="21.9" customHeight="1" x14ac:dyDescent="0.25">
      <c r="A42" s="155"/>
      <c r="B42" s="49"/>
      <c r="C42" s="50"/>
      <c r="D42" s="31"/>
      <c r="E42" s="32"/>
      <c r="F42" s="20"/>
      <c r="G42" s="31">
        <f>+D42*F42</f>
        <v>0</v>
      </c>
      <c r="H42" s="22"/>
      <c r="I42" s="22"/>
      <c r="J42" s="22"/>
      <c r="K42" s="22"/>
      <c r="L42" s="99"/>
      <c r="M42" s="99"/>
      <c r="N42" s="162"/>
      <c r="O42" s="2"/>
    </row>
    <row r="43" spans="1:15" ht="21.9" customHeight="1" x14ac:dyDescent="0.25">
      <c r="A43" s="155"/>
      <c r="B43" s="74"/>
      <c r="C43" s="75"/>
      <c r="D43" s="31"/>
      <c r="E43" s="28"/>
      <c r="F43" s="20"/>
      <c r="G43" s="31">
        <f>+D43*F43</f>
        <v>0</v>
      </c>
      <c r="H43" s="45">
        <f>SUM(G42:G44)</f>
        <v>0</v>
      </c>
      <c r="I43" s="53">
        <v>60430000</v>
      </c>
      <c r="J43" s="54"/>
      <c r="K43" s="27"/>
      <c r="L43" s="163"/>
      <c r="M43" s="163"/>
      <c r="N43" s="164"/>
    </row>
    <row r="44" spans="1:15" ht="21.9" customHeight="1" x14ac:dyDescent="0.25">
      <c r="A44" s="155"/>
      <c r="B44" s="69"/>
      <c r="C44" s="70"/>
      <c r="D44" s="31"/>
      <c r="E44" s="28"/>
      <c r="F44" s="20"/>
      <c r="G44" s="31">
        <f>+D44*F44</f>
        <v>0</v>
      </c>
      <c r="H44" s="46"/>
      <c r="I44" s="55"/>
      <c r="J44" s="56"/>
      <c r="K44" s="27"/>
      <c r="L44" s="90" t="s">
        <v>22</v>
      </c>
      <c r="M44" s="90"/>
      <c r="N44" s="165"/>
    </row>
    <row r="45" spans="1:15" ht="21.9" customHeight="1" x14ac:dyDescent="0.25">
      <c r="A45" s="155"/>
      <c r="B45" s="17"/>
      <c r="C45" s="21"/>
      <c r="D45" s="21"/>
      <c r="E45" s="21"/>
      <c r="F45" s="21"/>
      <c r="G45" s="21"/>
      <c r="H45" s="21"/>
      <c r="I45" s="21"/>
      <c r="J45" s="30"/>
      <c r="K45" s="27"/>
      <c r="L45" s="33"/>
      <c r="M45" s="33"/>
      <c r="N45" s="166"/>
      <c r="O45" s="1"/>
    </row>
    <row r="46" spans="1:15" ht="21.9" customHeight="1" x14ac:dyDescent="0.25">
      <c r="A46" s="161">
        <v>6</v>
      </c>
      <c r="B46" s="42" t="s">
        <v>26</v>
      </c>
      <c r="C46" s="22"/>
      <c r="D46" s="22"/>
      <c r="E46" s="22"/>
      <c r="F46" s="22"/>
      <c r="G46" s="22"/>
      <c r="H46" s="22"/>
      <c r="I46" s="22"/>
      <c r="J46" s="30"/>
      <c r="K46" s="27"/>
      <c r="L46" s="33"/>
      <c r="M46" s="33"/>
      <c r="N46" s="166"/>
      <c r="O46" s="1"/>
    </row>
    <row r="47" spans="1:15" ht="21.9" customHeight="1" x14ac:dyDescent="0.25">
      <c r="A47" s="155"/>
      <c r="B47" s="49"/>
      <c r="C47" s="50"/>
      <c r="D47" s="18"/>
      <c r="E47" s="28"/>
      <c r="F47" s="20"/>
      <c r="G47" s="31">
        <f>D47*F47</f>
        <v>0</v>
      </c>
      <c r="H47" s="45">
        <f>SUM(G47:G48)</f>
        <v>0</v>
      </c>
      <c r="I47" s="84"/>
      <c r="J47" s="85"/>
      <c r="K47" s="27"/>
      <c r="L47" s="33"/>
      <c r="M47" s="33"/>
      <c r="N47" s="166"/>
      <c r="O47" s="1"/>
    </row>
    <row r="48" spans="1:15" ht="21.9" customHeight="1" x14ac:dyDescent="0.25">
      <c r="A48" s="155"/>
      <c r="B48" s="49"/>
      <c r="C48" s="50"/>
      <c r="D48" s="18"/>
      <c r="E48" s="28"/>
      <c r="F48" s="20"/>
      <c r="G48" s="31">
        <f>D48*F48</f>
        <v>0</v>
      </c>
      <c r="H48" s="46"/>
      <c r="I48" s="86"/>
      <c r="J48" s="87"/>
      <c r="K48" s="27"/>
      <c r="L48" s="34"/>
      <c r="M48" s="34"/>
      <c r="N48" s="167"/>
      <c r="O48" s="1"/>
    </row>
    <row r="49" spans="1:15" ht="21.9" customHeight="1" x14ac:dyDescent="0.25">
      <c r="A49" s="155"/>
      <c r="B49" s="17"/>
      <c r="C49" s="21"/>
      <c r="D49" s="35"/>
      <c r="E49" s="21"/>
      <c r="F49" s="36"/>
      <c r="G49" s="37"/>
      <c r="H49" s="37"/>
      <c r="I49" s="22"/>
      <c r="J49" s="30"/>
      <c r="K49" s="27"/>
      <c r="L49" s="33"/>
      <c r="M49" s="33"/>
      <c r="N49" s="166"/>
      <c r="O49" s="1"/>
    </row>
    <row r="50" spans="1:15" ht="21.9" customHeight="1" x14ac:dyDescent="0.25">
      <c r="A50" s="161">
        <v>7</v>
      </c>
      <c r="B50" s="42" t="s">
        <v>27</v>
      </c>
      <c r="C50" s="22"/>
      <c r="D50" s="38"/>
      <c r="E50" s="22"/>
      <c r="F50" s="27"/>
      <c r="G50" s="27"/>
      <c r="H50" s="27"/>
      <c r="I50" s="22"/>
      <c r="J50" s="30"/>
      <c r="K50" s="30"/>
      <c r="L50" s="34"/>
      <c r="M50" s="34"/>
      <c r="N50" s="167"/>
      <c r="O50" s="1"/>
    </row>
    <row r="51" spans="1:15" ht="21.9" customHeight="1" x14ac:dyDescent="0.25">
      <c r="A51" s="155"/>
      <c r="B51" s="76"/>
      <c r="C51" s="77"/>
      <c r="D51" s="18"/>
      <c r="E51" s="28"/>
      <c r="F51" s="20"/>
      <c r="G51" s="31">
        <f>D51*F51</f>
        <v>0</v>
      </c>
      <c r="H51" s="27"/>
      <c r="I51" s="22"/>
      <c r="J51" s="30"/>
      <c r="K51" s="30"/>
      <c r="L51" s="22"/>
      <c r="M51" s="22"/>
      <c r="N51" s="157"/>
      <c r="O51" s="1"/>
    </row>
    <row r="52" spans="1:15" ht="21.9" customHeight="1" x14ac:dyDescent="0.25">
      <c r="A52" s="155"/>
      <c r="B52" s="47"/>
      <c r="C52" s="48"/>
      <c r="D52" s="18"/>
      <c r="E52" s="28"/>
      <c r="F52" s="20"/>
      <c r="G52" s="31">
        <f>D52*F52</f>
        <v>0</v>
      </c>
      <c r="H52" s="45">
        <f>SUM(G51:G53)</f>
        <v>0</v>
      </c>
      <c r="I52" s="53">
        <v>60640000</v>
      </c>
      <c r="J52" s="54"/>
      <c r="K52" s="27"/>
      <c r="L52" s="22"/>
      <c r="M52" s="22"/>
      <c r="N52" s="157"/>
    </row>
    <row r="53" spans="1:15" ht="21.9" customHeight="1" x14ac:dyDescent="0.3">
      <c r="A53" s="155"/>
      <c r="B53" s="47"/>
      <c r="C53" s="48"/>
      <c r="D53" s="18"/>
      <c r="E53" s="28"/>
      <c r="F53" s="20"/>
      <c r="G53" s="31">
        <f>D53*F53</f>
        <v>0</v>
      </c>
      <c r="H53" s="46"/>
      <c r="I53" s="55"/>
      <c r="J53" s="56"/>
      <c r="K53" s="27"/>
      <c r="L53" s="57" t="s">
        <v>34</v>
      </c>
      <c r="M53" s="57"/>
      <c r="N53" s="168"/>
      <c r="O53" s="1"/>
    </row>
    <row r="54" spans="1:15" ht="21.9" customHeight="1" x14ac:dyDescent="0.25">
      <c r="A54" s="155"/>
      <c r="B54" s="17"/>
      <c r="C54" s="21"/>
      <c r="D54" s="21"/>
      <c r="E54" s="21"/>
      <c r="F54" s="36"/>
      <c r="G54" s="37"/>
      <c r="H54" s="37"/>
      <c r="I54" s="10"/>
      <c r="J54" s="30"/>
      <c r="K54" s="27"/>
      <c r="L54" s="30"/>
      <c r="M54" s="30"/>
      <c r="N54" s="169"/>
      <c r="O54" s="8"/>
    </row>
    <row r="55" spans="1:15" ht="21.9" customHeight="1" x14ac:dyDescent="0.3">
      <c r="A55" s="161">
        <v>8</v>
      </c>
      <c r="B55" s="42" t="s">
        <v>28</v>
      </c>
      <c r="C55" s="22"/>
      <c r="D55" s="22"/>
      <c r="E55" s="22"/>
      <c r="F55" s="27"/>
      <c r="G55" s="27"/>
      <c r="H55" s="27"/>
      <c r="I55" s="22"/>
      <c r="J55" s="30"/>
      <c r="K55" s="27"/>
      <c r="L55" s="57" t="s">
        <v>20</v>
      </c>
      <c r="M55" s="57"/>
      <c r="N55" s="170"/>
      <c r="O55" s="1"/>
    </row>
    <row r="56" spans="1:15" ht="21.9" customHeight="1" x14ac:dyDescent="0.25">
      <c r="A56" s="155"/>
      <c r="B56" s="76"/>
      <c r="C56" s="77"/>
      <c r="D56" s="18"/>
      <c r="E56" s="28"/>
      <c r="F56" s="20"/>
      <c r="G56" s="31">
        <f>+D56*F56</f>
        <v>0</v>
      </c>
      <c r="H56" s="27"/>
      <c r="I56" s="17"/>
      <c r="J56" s="30"/>
      <c r="K56" s="27"/>
      <c r="L56" s="17"/>
      <c r="M56" s="17"/>
      <c r="N56" s="171"/>
      <c r="O56" s="3"/>
    </row>
    <row r="57" spans="1:15" ht="21.9" customHeight="1" x14ac:dyDescent="0.3">
      <c r="A57" s="155"/>
      <c r="B57" s="76"/>
      <c r="C57" s="77"/>
      <c r="D57" s="18"/>
      <c r="E57" s="20"/>
      <c r="F57" s="20"/>
      <c r="G57" s="31">
        <f>+D57*F57</f>
        <v>0</v>
      </c>
      <c r="H57" s="45">
        <f>SUM(G56:G58)</f>
        <v>0</v>
      </c>
      <c r="I57" s="80"/>
      <c r="J57" s="81"/>
      <c r="K57" s="27"/>
      <c r="L57" s="57" t="s">
        <v>21</v>
      </c>
      <c r="M57" s="57"/>
      <c r="N57" s="172"/>
      <c r="O57" s="1"/>
    </row>
    <row r="58" spans="1:15" ht="21.9" customHeight="1" x14ac:dyDescent="0.25">
      <c r="A58" s="155"/>
      <c r="B58" s="72"/>
      <c r="C58" s="73"/>
      <c r="D58" s="18"/>
      <c r="E58" s="28"/>
      <c r="F58" s="20"/>
      <c r="G58" s="31">
        <f>+D58*F58</f>
        <v>0</v>
      </c>
      <c r="H58" s="46"/>
      <c r="I58" s="82"/>
      <c r="J58" s="83"/>
      <c r="K58" s="27"/>
      <c r="L58" s="51"/>
      <c r="M58" s="51"/>
      <c r="N58" s="173"/>
      <c r="O58" s="8"/>
    </row>
    <row r="59" spans="1:15" ht="21.9" customHeight="1" thickBot="1" x14ac:dyDescent="0.3">
      <c r="A59" s="174"/>
      <c r="B59" s="39"/>
      <c r="C59" s="21"/>
      <c r="D59" s="21"/>
      <c r="E59" s="21"/>
      <c r="F59" s="36"/>
      <c r="G59" s="21"/>
      <c r="H59" s="21"/>
      <c r="I59" s="21"/>
      <c r="J59" s="30"/>
      <c r="K59" s="30"/>
      <c r="L59" s="52"/>
      <c r="M59" s="52"/>
      <c r="N59" s="175"/>
      <c r="O59" s="8"/>
    </row>
    <row r="60" spans="1:15" ht="35.1" customHeight="1" thickBot="1" x14ac:dyDescent="0.4">
      <c r="A60" s="176"/>
      <c r="B60" s="177"/>
      <c r="C60" s="43" t="s">
        <v>4</v>
      </c>
      <c r="D60" s="44"/>
      <c r="E60" s="44"/>
      <c r="F60" s="44"/>
      <c r="G60" s="44"/>
      <c r="H60" s="40">
        <f>SUM(H26:H58)</f>
        <v>0</v>
      </c>
      <c r="I60" s="178">
        <v>461</v>
      </c>
      <c r="J60" s="179"/>
      <c r="K60" s="180"/>
      <c r="L60" s="181"/>
      <c r="M60" s="181"/>
      <c r="N60" s="182"/>
      <c r="O60" s="1"/>
    </row>
    <row r="61" spans="1:1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</sheetData>
  <mergeCells count="76">
    <mergeCell ref="L27:N29"/>
    <mergeCell ref="L31:N33"/>
    <mergeCell ref="H38:H39"/>
    <mergeCell ref="I38:J39"/>
    <mergeCell ref="I24:J25"/>
    <mergeCell ref="L38:N38"/>
    <mergeCell ref="L39:N42"/>
    <mergeCell ref="I1:J1"/>
    <mergeCell ref="L57:M57"/>
    <mergeCell ref="I57:J58"/>
    <mergeCell ref="I34:J35"/>
    <mergeCell ref="I47:J48"/>
    <mergeCell ref="L43:N43"/>
    <mergeCell ref="L18:N18"/>
    <mergeCell ref="L44:N44"/>
    <mergeCell ref="L55:M55"/>
    <mergeCell ref="I26:J27"/>
    <mergeCell ref="B51:C51"/>
    <mergeCell ref="B23:C23"/>
    <mergeCell ref="B31:C31"/>
    <mergeCell ref="B34:C34"/>
    <mergeCell ref="B35:C35"/>
    <mergeCell ref="B26:C26"/>
    <mergeCell ref="B25:C25"/>
    <mergeCell ref="B27:C27"/>
    <mergeCell ref="B30:C30"/>
    <mergeCell ref="L35:N37"/>
    <mergeCell ref="H47:H48"/>
    <mergeCell ref="I52:J53"/>
    <mergeCell ref="B58:C58"/>
    <mergeCell ref="B38:C38"/>
    <mergeCell ref="B39:C39"/>
    <mergeCell ref="B42:C42"/>
    <mergeCell ref="B43:C43"/>
    <mergeCell ref="B56:C56"/>
    <mergeCell ref="B57:C57"/>
    <mergeCell ref="A3:N3"/>
    <mergeCell ref="B19:C19"/>
    <mergeCell ref="B21:C21"/>
    <mergeCell ref="B22:C22"/>
    <mergeCell ref="B44:C44"/>
    <mergeCell ref="I11:N11"/>
    <mergeCell ref="I12:N12"/>
    <mergeCell ref="B13:C13"/>
    <mergeCell ref="L21:N21"/>
    <mergeCell ref="L26:N26"/>
    <mergeCell ref="A8:C8"/>
    <mergeCell ref="A9:C9"/>
    <mergeCell ref="A10:C10"/>
    <mergeCell ref="H30:H31"/>
    <mergeCell ref="B20:C20"/>
    <mergeCell ref="H43:H44"/>
    <mergeCell ref="H34:H35"/>
    <mergeCell ref="H26:H27"/>
    <mergeCell ref="B24:C24"/>
    <mergeCell ref="G11:H11"/>
    <mergeCell ref="I60:J60"/>
    <mergeCell ref="H52:H53"/>
    <mergeCell ref="L58:N60"/>
    <mergeCell ref="I13:N13"/>
    <mergeCell ref="B14:C15"/>
    <mergeCell ref="I30:J31"/>
    <mergeCell ref="L53:M53"/>
    <mergeCell ref="L30:N30"/>
    <mergeCell ref="L34:N34"/>
    <mergeCell ref="I43:J44"/>
    <mergeCell ref="G12:H12"/>
    <mergeCell ref="G13:H13"/>
    <mergeCell ref="B12:C12"/>
    <mergeCell ref="A14:A15"/>
    <mergeCell ref="C60:G60"/>
    <mergeCell ref="H57:H58"/>
    <mergeCell ref="B52:C52"/>
    <mergeCell ref="B47:C47"/>
    <mergeCell ref="B53:C53"/>
    <mergeCell ref="B48:C48"/>
  </mergeCells>
  <phoneticPr fontId="5" type="noConversion"/>
  <pageMargins left="0.35433070866141736" right="0.27559055118110237" top="0.23622047244094491" bottom="0.55118110236220474" header="0.23622047244094491" footer="0.27559055118110237"/>
  <pageSetup paperSize="9" scale="61" orientation="portrait" horizontalDpi="300" verticalDpi="300" r:id="rId1"/>
  <headerFooter alignWithMargins="0">
    <oddFooter>&amp;CAucun rembourssement ne sera effectué sans JUSTIFICATIFS originaux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 de frais</vt:lpstr>
      <vt:lpstr>'Note de frais'!Zone_d_impression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FFBSC</dc:creator>
  <cp:lastModifiedBy>Thomas Masse</cp:lastModifiedBy>
  <cp:lastPrinted>2013-02-12T15:54:36Z</cp:lastPrinted>
  <dcterms:created xsi:type="dcterms:W3CDTF">1998-12-15T08:42:19Z</dcterms:created>
  <dcterms:modified xsi:type="dcterms:W3CDTF">2023-07-02T15:38:17Z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aabacf-b917-4a45-9a5f-ed3a53d2eeb7_Enabled">
    <vt:lpwstr>true</vt:lpwstr>
  </property>
  <property fmtid="{D5CDD505-2E9C-101B-9397-08002B2CF9AE}" pid="3" name="MSIP_Label_8caabacf-b917-4a45-9a5f-ed3a53d2eeb7_SetDate">
    <vt:lpwstr>2023-07-02T15:35:11Z</vt:lpwstr>
  </property>
  <property fmtid="{D5CDD505-2E9C-101B-9397-08002B2CF9AE}" pid="4" name="MSIP_Label_8caabacf-b917-4a45-9a5f-ed3a53d2eeb7_Method">
    <vt:lpwstr>Standard</vt:lpwstr>
  </property>
  <property fmtid="{D5CDD505-2E9C-101B-9397-08002B2CF9AE}" pid="5" name="MSIP_Label_8caabacf-b917-4a45-9a5f-ed3a53d2eeb7_Name">
    <vt:lpwstr>Anyone - No Protection</vt:lpwstr>
  </property>
  <property fmtid="{D5CDD505-2E9C-101B-9397-08002B2CF9AE}" pid="6" name="MSIP_Label_8caabacf-b917-4a45-9a5f-ed3a53d2eeb7_SiteId">
    <vt:lpwstr>0804c951-93a0-405d-80e4-fa87c7551d6a</vt:lpwstr>
  </property>
  <property fmtid="{D5CDD505-2E9C-101B-9397-08002B2CF9AE}" pid="7" name="MSIP_Label_8caabacf-b917-4a45-9a5f-ed3a53d2eeb7_ActionId">
    <vt:lpwstr>5e607630-d48c-479a-bbd0-29f5901a21ff</vt:lpwstr>
  </property>
  <property fmtid="{D5CDD505-2E9C-101B-9397-08002B2CF9AE}" pid="8" name="MSIP_Label_8caabacf-b917-4a45-9a5f-ed3a53d2eeb7_ContentBits">
    <vt:lpwstr>0</vt:lpwstr>
  </property>
</Properties>
</file>